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yyy/Desktop/OVS Dvorníky/"/>
    </mc:Choice>
  </mc:AlternateContent>
  <xr:revisionPtr revIDLastSave="0" documentId="13_ncr:1_{E088BE73-68D6-E34E-ADA9-3A6A7FCFAFB8}" xr6:coauthVersionLast="36" xr6:coauthVersionMax="47" xr10:uidLastSave="{00000000-0000-0000-0000-000000000000}"/>
  <bookViews>
    <workbookView xWindow="480" yWindow="1000" windowWidth="25040" windowHeight="13560" xr2:uid="{57943CE0-D7CC-BA40-9CD5-5568E8D3A057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4" i="1"/>
  <c r="D23" i="1"/>
  <c r="D15" i="1"/>
  <c r="D22" i="1" l="1"/>
  <c r="D21" i="1"/>
  <c r="D20" i="1"/>
  <c r="D19" i="1"/>
  <c r="D18" i="1"/>
  <c r="D16" i="1"/>
  <c r="D14" i="1"/>
  <c r="D13" i="1"/>
  <c r="D12" i="1"/>
  <c r="D11" i="1"/>
  <c r="D10" i="1"/>
  <c r="D9" i="1"/>
  <c r="D8" i="1"/>
  <c r="D7" i="1"/>
  <c r="D6" i="1"/>
  <c r="D5" i="1"/>
  <c r="D4" i="1"/>
  <c r="D25" i="1" l="1"/>
</calcChain>
</file>

<file path=xl/sharedStrings.xml><?xml version="1.0" encoding="utf-8"?>
<sst xmlns="http://schemas.openxmlformats.org/spreadsheetml/2006/main" count="28" uniqueCount="28">
  <si>
    <t>Názov</t>
  </si>
  <si>
    <t>Počet kusov</t>
  </si>
  <si>
    <t>Cena za kus</t>
  </si>
  <si>
    <t>Spolu</t>
  </si>
  <si>
    <t>Konzola na uchytenie kamery</t>
  </si>
  <si>
    <t xml:space="preserve">Záznamové zariadenie Hikvision 12MP, 16 IP kamier, </t>
  </si>
  <si>
    <t>WD PURPLE WD40PURZ 4TB SATA/600 64MB cache</t>
  </si>
  <si>
    <t>Optický kábel 6 vlákien(12 vlákien celkovo 50% ceny),  pevnosť v ťahu 0,8kN</t>
  </si>
  <si>
    <t>FTP cat5e Cavel</t>
  </si>
  <si>
    <t>FTP cat5e Solarix samonosný</t>
  </si>
  <si>
    <t>MikroTik Cloud Router Switch CRS212-1G-10S-1S+IN</t>
  </si>
  <si>
    <t>TP-Link TL-SL1311MP</t>
  </si>
  <si>
    <t>TP-Link MC220L</t>
  </si>
  <si>
    <t>Dátový rozvádzač Solarix SENSA 12U 400mm</t>
  </si>
  <si>
    <t>SC Simplex</t>
  </si>
  <si>
    <t xml:space="preserve">Inštalácia kamier </t>
  </si>
  <si>
    <t>Prenájom plošiny</t>
  </si>
  <si>
    <t>SPOLU</t>
  </si>
  <si>
    <r>
      <t xml:space="preserve">Kamera </t>
    </r>
    <r>
      <rPr>
        <sz val="12"/>
        <color rgb="FF333333"/>
        <rFont val="Calibri"/>
        <family val="2"/>
        <scheme val="minor"/>
      </rPr>
      <t>Hikvision 8MPx, IR 80m, WDR 120dB, 2,8mm</t>
    </r>
  </si>
  <si>
    <t>Výkaz a výmer vybudovania kamerového systému v obci Dvorníky</t>
  </si>
  <si>
    <t>Optická vaňa</t>
  </si>
  <si>
    <t>Konzola na stĺp, uchytienie optického kábla</t>
  </si>
  <si>
    <t>Kotva optického káblu koncová</t>
  </si>
  <si>
    <t xml:space="preserve">Kotva optického káblu priebežná </t>
  </si>
  <si>
    <t xml:space="preserve"> </t>
  </si>
  <si>
    <t>Zváranie optických vlákien</t>
  </si>
  <si>
    <t>Údržba 20 rokov, raz polročne</t>
  </si>
  <si>
    <t>Vonkajšia skrinka IP54 kovová 300x300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</si>
</sst>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4"/>
      <color theme="1"/>
      <name val="Calibri (Text)_x0000_"/>
      <charset val="238"/>
    </font>
    <font>
      <b/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5" fillId="2" borderId="2" xfId="0" applyFont="1" applyFill="1" applyBorder="1" applyAlignment="1">
      <alignment vertical="center"/>
    </xf>
    <xf numFmtId="0" fontId="1" fillId="2" borderId="3" xfId="0" applyFont="1" applyFill="1" applyBorder="1"/>
    <xf numFmtId="0" fontId="6" fillId="2" borderId="4" xfId="0" applyFont="1" applyFill="1" applyBorder="1"/>
    <xf numFmtId="0" fontId="6" fillId="3" borderId="1" xfId="0" applyFont="1" applyFill="1" applyBorder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724C-C486-1C4E-95FD-B9EBF41CA51A}">
  <dimension ref="A1:D25"/>
  <sheetViews>
    <sheetView tabSelected="1" zoomScale="99" workbookViewId="0">
      <selection activeCell="G23" sqref="G23"/>
    </sheetView>
  </sheetViews>
  <sheetFormatPr baseColWidth="10" defaultRowHeight="16"/>
  <cols>
    <col min="1" max="1" width="69.6640625" customWidth="1"/>
  </cols>
  <sheetData>
    <row r="1" spans="1:4" ht="19">
      <c r="A1" s="10" t="s">
        <v>19</v>
      </c>
      <c r="B1" s="11"/>
      <c r="C1" s="11"/>
      <c r="D1" s="11"/>
    </row>
    <row r="2" spans="1:4">
      <c r="A2" s="1" t="s">
        <v>24</v>
      </c>
      <c r="B2" s="1"/>
      <c r="C2" s="1"/>
      <c r="D2" s="1"/>
    </row>
    <row r="3" spans="1:4">
      <c r="A3" s="8" t="s">
        <v>0</v>
      </c>
      <c r="B3" s="8" t="s">
        <v>1</v>
      </c>
      <c r="C3" s="8" t="s">
        <v>2</v>
      </c>
      <c r="D3" s="8" t="s">
        <v>3</v>
      </c>
    </row>
    <row r="4" spans="1:4">
      <c r="A4" s="9" t="s">
        <v>18</v>
      </c>
      <c r="B4" s="2">
        <v>13</v>
      </c>
      <c r="C4" s="2">
        <v>369</v>
      </c>
      <c r="D4" s="2">
        <f>SUM(B4*C4)</f>
        <v>4797</v>
      </c>
    </row>
    <row r="5" spans="1:4">
      <c r="A5" s="3" t="s">
        <v>4</v>
      </c>
      <c r="B5" s="2">
        <v>13</v>
      </c>
      <c r="C5" s="2">
        <v>64</v>
      </c>
      <c r="D5" s="2">
        <f t="shared" ref="D5:D24" si="0">SUM(B5*C5)</f>
        <v>832</v>
      </c>
    </row>
    <row r="6" spans="1:4">
      <c r="A6" s="3" t="s">
        <v>5</v>
      </c>
      <c r="B6" s="2">
        <v>1</v>
      </c>
      <c r="C6" s="2">
        <v>640</v>
      </c>
      <c r="D6" s="2">
        <f t="shared" si="0"/>
        <v>640</v>
      </c>
    </row>
    <row r="7" spans="1:4">
      <c r="A7" s="4" t="s">
        <v>6</v>
      </c>
      <c r="B7" s="2">
        <v>1</v>
      </c>
      <c r="C7" s="2">
        <v>122</v>
      </c>
      <c r="D7" s="2">
        <f t="shared" si="0"/>
        <v>122</v>
      </c>
    </row>
    <row r="8" spans="1:4">
      <c r="A8" s="3" t="s">
        <v>7</v>
      </c>
      <c r="B8" s="2">
        <v>6000</v>
      </c>
      <c r="C8" s="2">
        <v>0.5</v>
      </c>
      <c r="D8" s="2">
        <f t="shared" si="0"/>
        <v>3000</v>
      </c>
    </row>
    <row r="9" spans="1:4">
      <c r="A9" s="3" t="s">
        <v>8</v>
      </c>
      <c r="B9" s="2">
        <v>300</v>
      </c>
      <c r="C9" s="2">
        <v>0.8</v>
      </c>
      <c r="D9" s="2">
        <f t="shared" si="0"/>
        <v>240</v>
      </c>
    </row>
    <row r="10" spans="1:4">
      <c r="A10" s="3" t="s">
        <v>9</v>
      </c>
      <c r="B10" s="2">
        <v>450</v>
      </c>
      <c r="C10" s="2">
        <v>1.2</v>
      </c>
      <c r="D10" s="2">
        <f t="shared" si="0"/>
        <v>540</v>
      </c>
    </row>
    <row r="11" spans="1:4">
      <c r="A11" s="3" t="s">
        <v>10</v>
      </c>
      <c r="B11" s="2">
        <v>1</v>
      </c>
      <c r="C11" s="2">
        <v>180</v>
      </c>
      <c r="D11" s="2">
        <f t="shared" si="0"/>
        <v>180</v>
      </c>
    </row>
    <row r="12" spans="1:4">
      <c r="A12" s="3" t="s">
        <v>11</v>
      </c>
      <c r="B12" s="2">
        <v>2</v>
      </c>
      <c r="C12" s="2">
        <v>95</v>
      </c>
      <c r="D12" s="2">
        <f t="shared" si="0"/>
        <v>190</v>
      </c>
    </row>
    <row r="13" spans="1:4">
      <c r="A13" s="3" t="s">
        <v>12</v>
      </c>
      <c r="B13" s="2">
        <v>3</v>
      </c>
      <c r="C13" s="2">
        <v>24</v>
      </c>
      <c r="D13" s="2">
        <f t="shared" si="0"/>
        <v>72</v>
      </c>
    </row>
    <row r="14" spans="1:4">
      <c r="A14" s="3" t="s">
        <v>13</v>
      </c>
      <c r="B14" s="2">
        <v>1</v>
      </c>
      <c r="C14" s="2">
        <v>169</v>
      </c>
      <c r="D14" s="2">
        <f t="shared" si="0"/>
        <v>169</v>
      </c>
    </row>
    <row r="15" spans="1:4">
      <c r="A15" s="3" t="s">
        <v>20</v>
      </c>
      <c r="B15" s="2">
        <v>1</v>
      </c>
      <c r="C15" s="2">
        <v>50</v>
      </c>
      <c r="D15" s="2">
        <f>SUM(B15*C15)</f>
        <v>50</v>
      </c>
    </row>
    <row r="16" spans="1:4">
      <c r="A16" s="3" t="s">
        <v>14</v>
      </c>
      <c r="B16" s="2">
        <v>12</v>
      </c>
      <c r="C16" s="2">
        <v>1</v>
      </c>
      <c r="D16" s="2">
        <f t="shared" si="0"/>
        <v>12</v>
      </c>
    </row>
    <row r="17" spans="1:4">
      <c r="A17" s="3" t="s">
        <v>27</v>
      </c>
      <c r="B17" s="2">
        <v>5</v>
      </c>
      <c r="C17" s="2">
        <v>60</v>
      </c>
      <c r="D17" s="2">
        <f>SUM(B17*C17)</f>
        <v>300</v>
      </c>
    </row>
    <row r="18" spans="1:4">
      <c r="A18" s="3" t="s">
        <v>21</v>
      </c>
      <c r="B18" s="2">
        <v>12</v>
      </c>
      <c r="C18" s="2">
        <v>3</v>
      </c>
      <c r="D18" s="2">
        <f t="shared" si="0"/>
        <v>36</v>
      </c>
    </row>
    <row r="19" spans="1:4">
      <c r="A19" s="3" t="s">
        <v>22</v>
      </c>
      <c r="B19" s="2">
        <v>200</v>
      </c>
      <c r="C19" s="2">
        <v>2</v>
      </c>
      <c r="D19" s="2">
        <f t="shared" si="0"/>
        <v>400</v>
      </c>
    </row>
    <row r="20" spans="1:4">
      <c r="A20" s="3" t="s">
        <v>23</v>
      </c>
      <c r="B20" s="2">
        <v>100</v>
      </c>
      <c r="C20" s="2">
        <v>2</v>
      </c>
      <c r="D20" s="2">
        <f t="shared" si="0"/>
        <v>200</v>
      </c>
    </row>
    <row r="21" spans="1:4">
      <c r="A21" s="3" t="s">
        <v>15</v>
      </c>
      <c r="B21" s="2">
        <v>200</v>
      </c>
      <c r="C21" s="2">
        <v>30</v>
      </c>
      <c r="D21" s="2">
        <f t="shared" si="0"/>
        <v>6000</v>
      </c>
    </row>
    <row r="22" spans="1:4">
      <c r="A22" s="3" t="s">
        <v>16</v>
      </c>
      <c r="B22" s="2">
        <v>25</v>
      </c>
      <c r="C22" s="2">
        <v>70</v>
      </c>
      <c r="D22" s="2">
        <f t="shared" si="0"/>
        <v>1750</v>
      </c>
    </row>
    <row r="23" spans="1:4">
      <c r="A23" s="3" t="s">
        <v>25</v>
      </c>
      <c r="B23" s="2">
        <v>40</v>
      </c>
      <c r="C23" s="2">
        <v>4.2</v>
      </c>
      <c r="D23" s="2">
        <f t="shared" si="0"/>
        <v>168</v>
      </c>
    </row>
    <row r="24" spans="1:4">
      <c r="A24" s="3" t="s">
        <v>26</v>
      </c>
      <c r="B24" s="2">
        <v>20</v>
      </c>
      <c r="C24" s="2">
        <v>270</v>
      </c>
      <c r="D24" s="2">
        <f t="shared" si="0"/>
        <v>5400</v>
      </c>
    </row>
    <row r="25" spans="1:4">
      <c r="A25" s="5" t="s">
        <v>17</v>
      </c>
      <c r="B25" s="6"/>
      <c r="C25" s="6"/>
      <c r="D25" s="7">
        <f>SUM(D4:D24)</f>
        <v>25098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Pružinec</dc:creator>
  <cp:lastModifiedBy>Ondrej Blaho</cp:lastModifiedBy>
  <cp:lastPrinted>2021-08-12T10:34:02Z</cp:lastPrinted>
  <dcterms:created xsi:type="dcterms:W3CDTF">2021-08-02T17:33:25Z</dcterms:created>
  <dcterms:modified xsi:type="dcterms:W3CDTF">2021-08-13T12:39:26Z</dcterms:modified>
</cp:coreProperties>
</file>